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тевка с ЦЗ область" sheetId="1" r:id="rId1"/>
  </sheets>
  <definedNames>
    <definedName name="_xlnm.Print_Area" localSheetId="0">'Сетевка с ЦЗ область'!$A$1:$H$105</definedName>
  </definedNames>
  <calcPr fullCalcOnLoad="1" refMode="R1C1"/>
</workbook>
</file>

<file path=xl/sharedStrings.xml><?xml version="1.0" encoding="utf-8"?>
<sst xmlns="http://schemas.openxmlformats.org/spreadsheetml/2006/main" count="115" uniqueCount="78">
  <si>
    <t>1. Стационарная помощь</t>
  </si>
  <si>
    <t>Количество коек</t>
  </si>
  <si>
    <t>п/п</t>
  </si>
  <si>
    <t>среднегодовые</t>
  </si>
  <si>
    <t>1.</t>
  </si>
  <si>
    <t>2.</t>
  </si>
  <si>
    <t>и т.д.</t>
  </si>
  <si>
    <t>Итого:</t>
  </si>
  <si>
    <t>кроме того,</t>
  </si>
  <si>
    <t>материнские койко-дни</t>
  </si>
  <si>
    <t>х</t>
  </si>
  <si>
    <t>Консультативный прием, всего</t>
  </si>
  <si>
    <t>№</t>
  </si>
  <si>
    <t>Наименование</t>
  </si>
  <si>
    <t>3.</t>
  </si>
  <si>
    <t>Зам.главного врача по экономическим вопросам</t>
  </si>
  <si>
    <t>Функция койки</t>
  </si>
  <si>
    <t>Число койко/дней</t>
  </si>
  <si>
    <t>Число посещений</t>
  </si>
  <si>
    <t>Посещения в приемном покое</t>
  </si>
  <si>
    <t>Количество прикрепленного населения -</t>
  </si>
  <si>
    <t>Амбулаторные посещения, всего</t>
  </si>
  <si>
    <t>Наименование врачебной должности</t>
  </si>
  <si>
    <t xml:space="preserve"> Кол-во штатных единиц</t>
  </si>
  <si>
    <t>Количество прикреплен. населения</t>
  </si>
  <si>
    <t>Х</t>
  </si>
  <si>
    <t>в том числе:</t>
  </si>
  <si>
    <t>Главный врач</t>
  </si>
  <si>
    <t xml:space="preserve">                      (наименование медицинской организации)</t>
  </si>
  <si>
    <t>Уровень учреждения:</t>
  </si>
  <si>
    <t>(ФИО)</t>
  </si>
  <si>
    <t>(подпись)</t>
  </si>
  <si>
    <t>МП</t>
  </si>
  <si>
    <t>________________________</t>
  </si>
  <si>
    <t>врач-терапевт участковый</t>
  </si>
  <si>
    <t>1.1.</t>
  </si>
  <si>
    <t>Согласовано:</t>
  </si>
  <si>
    <t>на 01.01.13г.</t>
  </si>
  <si>
    <t>на 01.01.14 г</t>
  </si>
  <si>
    <t>ПЛАН-ЗАДАНИЕ ПО ОБЪЕМАМ ПРЕДОСТАВЛЕНИЯ</t>
  </si>
  <si>
    <t>Первый заместитель министра</t>
  </si>
  <si>
    <t>И.А. Переслегина</t>
  </si>
  <si>
    <t>Число пролеченных больных</t>
  </si>
  <si>
    <t>2. Амбулаторно-поликлиническая  помощь (без стоматологической помощи, без Центров здоровья)</t>
  </si>
  <si>
    <t>Число обращений</t>
  </si>
  <si>
    <t>Обращения к врачам-специалистам взрослого населения, всего</t>
  </si>
  <si>
    <t>Обращения к врачам-специалистам детского населения, всего</t>
  </si>
  <si>
    <t>ИТОГО:</t>
  </si>
  <si>
    <t>Прием взрослого населения врачами специалистами с профилактической целью, всего</t>
  </si>
  <si>
    <t>Прием детского населения врачами специалистами с профилактической целью, всего</t>
  </si>
  <si>
    <t>Травмпункт</t>
  </si>
  <si>
    <t>Фельшерско-акушерские пункты</t>
  </si>
  <si>
    <t>фельдшер</t>
  </si>
  <si>
    <t>Фельдшерско-акушерские пункты</t>
  </si>
  <si>
    <t>5. Скорая медицинская помощь:</t>
  </si>
  <si>
    <t>БЕСПЛАТНОЙ МЕДИЦИНСКОЙ ПОМОЩИ ГРАЖДАНАМ ЗА СЧЕТ СРЕДСТВ ОБЛАСТНОГО БЮДЖЕТА</t>
  </si>
  <si>
    <t>_ГБУЗ НО "Сосновская центральная районная больница" СВОД НА 2013 ГОД</t>
  </si>
  <si>
    <t>стационар - __3____</t>
  </si>
  <si>
    <t>поликлиника - ___2__</t>
  </si>
  <si>
    <t>сестринского ухода</t>
  </si>
  <si>
    <t>Для детей всего:</t>
  </si>
  <si>
    <t>Инфекционные</t>
  </si>
  <si>
    <t>Для взрослых всего:</t>
  </si>
  <si>
    <t>инфекционные</t>
  </si>
  <si>
    <t xml:space="preserve">патологии беременных </t>
  </si>
  <si>
    <t>ребилитационные соматические</t>
  </si>
  <si>
    <t>терапевтические</t>
  </si>
  <si>
    <t>хирургические</t>
  </si>
  <si>
    <t>педитрические соматические</t>
  </si>
  <si>
    <t>Врач психиатр участковый</t>
  </si>
  <si>
    <t>Врач психиатр-нарколог</t>
  </si>
  <si>
    <t>Врач-дерматовенеролог</t>
  </si>
  <si>
    <t>Врач-профпатолог</t>
  </si>
  <si>
    <t>Врач-фтизиатр</t>
  </si>
  <si>
    <t>С.В.Трифонова</t>
  </si>
  <si>
    <t>Т.К.Зимина</t>
  </si>
  <si>
    <t>Количество вызовов - 62</t>
  </si>
  <si>
    <t>__19503_____  (чел.)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</si>
</sst>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/>
    </xf>
    <xf numFmtId="0" fontId="10" fillId="0" borderId="2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53" applyFont="1">
      <alignment/>
      <protection/>
    </xf>
    <xf numFmtId="0" fontId="3" fillId="0" borderId="0" xfId="0" applyFont="1" applyAlignment="1">
      <alignment horizontal="right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9" fillId="0" borderId="4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0" borderId="24" xfId="0" applyFont="1" applyFill="1" applyBorder="1" applyAlignment="1">
      <alignment horizontal="center"/>
    </xf>
    <xf numFmtId="0" fontId="10" fillId="0" borderId="2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и  сетевые на 2009 гxls Б и ОМ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75" zoomScaleNormal="70" zoomScaleSheetLayoutView="75" zoomScalePageLayoutView="0" workbookViewId="0" topLeftCell="A1">
      <selection activeCell="A14" sqref="A14"/>
    </sheetView>
  </sheetViews>
  <sheetFormatPr defaultColWidth="9.140625" defaultRowHeight="12.75"/>
  <cols>
    <col min="1" max="1" width="9.00390625" style="28" customWidth="1"/>
    <col min="2" max="2" width="91.8515625" style="5" customWidth="1"/>
    <col min="3" max="5" width="15.7109375" style="4" customWidth="1"/>
    <col min="6" max="6" width="18.57421875" style="4" customWidth="1"/>
    <col min="7" max="7" width="15.8515625" style="4" customWidth="1"/>
    <col min="8" max="8" width="55.28125" style="4" customWidth="1"/>
    <col min="9" max="16384" width="9.140625" style="4" customWidth="1"/>
  </cols>
  <sheetData>
    <row r="1" spans="4:8" ht="34.5" customHeight="1">
      <c r="D1" s="6"/>
      <c r="E1" s="6"/>
      <c r="F1" s="6"/>
      <c r="G1" s="168" t="s">
        <v>36</v>
      </c>
      <c r="H1" s="169"/>
    </row>
    <row r="2" spans="4:8" ht="15.75" customHeight="1">
      <c r="D2" s="6"/>
      <c r="E2" s="6"/>
      <c r="F2" s="6"/>
      <c r="G2" s="170"/>
      <c r="H2" s="171"/>
    </row>
    <row r="3" spans="4:8" ht="18.75">
      <c r="D3" s="6"/>
      <c r="E3" s="6"/>
      <c r="F3" s="6"/>
      <c r="G3" s="118"/>
      <c r="H3" s="119"/>
    </row>
    <row r="4" spans="4:8" ht="18.75">
      <c r="D4" s="6"/>
      <c r="E4" s="6"/>
      <c r="F4" s="6"/>
      <c r="G4" s="120"/>
      <c r="H4" s="122" t="s">
        <v>40</v>
      </c>
    </row>
    <row r="5" spans="7:8" ht="18.75">
      <c r="G5" s="120"/>
      <c r="H5" s="122" t="s">
        <v>41</v>
      </c>
    </row>
    <row r="6" spans="1:9" s="121" customFormat="1" ht="24.75" customHeight="1">
      <c r="A6" s="173" t="s">
        <v>39</v>
      </c>
      <c r="B6" s="173"/>
      <c r="C6" s="173"/>
      <c r="D6" s="173"/>
      <c r="E6" s="173"/>
      <c r="F6" s="173"/>
      <c r="G6" s="173"/>
      <c r="H6" s="173"/>
      <c r="I6" s="173"/>
    </row>
    <row r="7" spans="1:9" s="121" customFormat="1" ht="23.25" customHeight="1">
      <c r="A7" s="173" t="s">
        <v>55</v>
      </c>
      <c r="B7" s="173"/>
      <c r="C7" s="173"/>
      <c r="D7" s="173"/>
      <c r="E7" s="173"/>
      <c r="F7" s="173"/>
      <c r="G7" s="173"/>
      <c r="H7" s="173"/>
      <c r="I7" s="173"/>
    </row>
    <row r="8" spans="1:8" ht="18.75">
      <c r="A8" s="157" t="s">
        <v>56</v>
      </c>
      <c r="B8" s="157"/>
      <c r="C8" s="157"/>
      <c r="D8" s="157"/>
      <c r="E8" s="157"/>
      <c r="F8" s="157"/>
      <c r="G8" s="157"/>
      <c r="H8" s="157"/>
    </row>
    <row r="9" spans="1:8" ht="18.75">
      <c r="A9" s="158" t="s">
        <v>28</v>
      </c>
      <c r="B9" s="158"/>
      <c r="C9" s="158"/>
      <c r="D9" s="158"/>
      <c r="E9" s="158"/>
      <c r="F9" s="158"/>
      <c r="G9" s="158"/>
      <c r="H9" s="158"/>
    </row>
    <row r="10" spans="1:8" ht="8.25" customHeight="1">
      <c r="A10" s="1"/>
      <c r="B10" s="1"/>
      <c r="C10" s="1"/>
      <c r="D10" s="1"/>
      <c r="E10" s="1"/>
      <c r="F10" s="1"/>
      <c r="G10" s="1"/>
      <c r="H10" s="1"/>
    </row>
    <row r="11" spans="1:8" ht="15.75" hidden="1">
      <c r="A11" s="1"/>
      <c r="B11" s="1"/>
      <c r="C11" s="1"/>
      <c r="D11" s="1"/>
      <c r="E11" s="1"/>
      <c r="F11" s="1"/>
      <c r="G11" s="1"/>
      <c r="H11" s="1"/>
    </row>
    <row r="12" spans="1:8" s="3" customFormat="1" ht="15.75">
      <c r="A12" s="1"/>
      <c r="B12" s="8" t="s">
        <v>29</v>
      </c>
      <c r="C12" s="172" t="s">
        <v>57</v>
      </c>
      <c r="D12" s="172"/>
      <c r="E12" s="172" t="s">
        <v>58</v>
      </c>
      <c r="F12" s="172"/>
      <c r="G12" s="1"/>
      <c r="H12" s="1"/>
    </row>
    <row r="13" spans="2:7" ht="15.75">
      <c r="B13" s="9"/>
      <c r="C13" s="10"/>
      <c r="D13" s="10"/>
      <c r="E13" s="10"/>
      <c r="F13" s="10"/>
      <c r="G13" s="10"/>
    </row>
    <row r="14" ht="18.75">
      <c r="B14" s="29" t="s">
        <v>0</v>
      </c>
    </row>
    <row r="15" ht="16.5" thickBot="1">
      <c r="B15" s="9"/>
    </row>
    <row r="16" spans="1:8" s="5" customFormat="1" ht="16.5">
      <c r="A16" s="151"/>
      <c r="B16" s="153"/>
      <c r="C16" s="155" t="s">
        <v>1</v>
      </c>
      <c r="D16" s="155"/>
      <c r="E16" s="156"/>
      <c r="F16" s="153" t="s">
        <v>16</v>
      </c>
      <c r="G16" s="153" t="s">
        <v>17</v>
      </c>
      <c r="H16" s="153" t="s">
        <v>42</v>
      </c>
    </row>
    <row r="17" spans="1:8" s="5" customFormat="1" ht="33.75" thickBot="1">
      <c r="A17" s="152"/>
      <c r="B17" s="154"/>
      <c r="C17" s="75" t="s">
        <v>37</v>
      </c>
      <c r="D17" s="76" t="s">
        <v>38</v>
      </c>
      <c r="E17" s="77" t="s">
        <v>3</v>
      </c>
      <c r="F17" s="154"/>
      <c r="G17" s="154"/>
      <c r="H17" s="154"/>
    </row>
    <row r="18" spans="1:8" ht="17.25" thickBot="1">
      <c r="A18" s="30" t="s">
        <v>4</v>
      </c>
      <c r="B18" s="40" t="s">
        <v>60</v>
      </c>
      <c r="C18" s="78">
        <f>C19+C20</f>
        <v>3</v>
      </c>
      <c r="D18" s="78">
        <f>D19+D20</f>
        <v>3</v>
      </c>
      <c r="E18" s="78">
        <f>E19+E20</f>
        <v>3</v>
      </c>
      <c r="F18" s="78">
        <v>327</v>
      </c>
      <c r="G18" s="78">
        <f>G19+G20</f>
        <v>980</v>
      </c>
      <c r="H18" s="78">
        <f>H19+H20</f>
        <v>140</v>
      </c>
    </row>
    <row r="19" spans="1:8" ht="17.25" thickBot="1">
      <c r="A19" s="31" t="s">
        <v>35</v>
      </c>
      <c r="B19" s="80" t="s">
        <v>61</v>
      </c>
      <c r="C19" s="81">
        <v>3</v>
      </c>
      <c r="D19" s="82">
        <v>3</v>
      </c>
      <c r="E19" s="83">
        <v>3</v>
      </c>
      <c r="F19" s="84">
        <v>310</v>
      </c>
      <c r="G19" s="79">
        <f>E19*F19</f>
        <v>930</v>
      </c>
      <c r="H19" s="85">
        <v>135</v>
      </c>
    </row>
    <row r="20" spans="1:8" s="11" customFormat="1" ht="16.5">
      <c r="A20" s="33"/>
      <c r="B20" s="71" t="s">
        <v>68</v>
      </c>
      <c r="C20" s="92"/>
      <c r="D20" s="93"/>
      <c r="E20" s="94"/>
      <c r="F20" s="95">
        <v>50</v>
      </c>
      <c r="G20" s="79">
        <v>50</v>
      </c>
      <c r="H20" s="96">
        <v>5</v>
      </c>
    </row>
    <row r="21" spans="1:8" ht="17.25" thickBot="1">
      <c r="A21" s="32" t="s">
        <v>5</v>
      </c>
      <c r="B21" s="86" t="s">
        <v>62</v>
      </c>
      <c r="C21" s="87">
        <f>C22+C23+C24+C25+C26</f>
        <v>25</v>
      </c>
      <c r="D21" s="87">
        <f>D22+D23+D24+D25+D26</f>
        <v>25</v>
      </c>
      <c r="E21" s="87">
        <f>E22+E23+E24+E25+E26</f>
        <v>25</v>
      </c>
      <c r="F21" s="87">
        <v>337</v>
      </c>
      <c r="G21" s="87">
        <f>G22+G23+G24+G25+G26</f>
        <v>8414</v>
      </c>
      <c r="H21" s="87">
        <f>H22+H23+H24+H25+H26</f>
        <v>597</v>
      </c>
    </row>
    <row r="22" spans="1:8" s="11" customFormat="1" ht="17.25" thickBot="1">
      <c r="A22" s="33"/>
      <c r="B22" s="71" t="s">
        <v>63</v>
      </c>
      <c r="C22" s="92">
        <v>7</v>
      </c>
      <c r="D22" s="93">
        <v>7</v>
      </c>
      <c r="E22" s="94">
        <v>7</v>
      </c>
      <c r="F22" s="95">
        <v>330</v>
      </c>
      <c r="G22" s="79">
        <f>E22*F22</f>
        <v>2310</v>
      </c>
      <c r="H22" s="96">
        <v>216</v>
      </c>
    </row>
    <row r="23" spans="1:8" ht="17.25" thickBot="1">
      <c r="A23" s="32"/>
      <c r="B23" s="86" t="s">
        <v>64</v>
      </c>
      <c r="C23" s="87">
        <v>6</v>
      </c>
      <c r="D23" s="88">
        <v>6</v>
      </c>
      <c r="E23" s="89">
        <v>6</v>
      </c>
      <c r="F23" s="90">
        <v>330</v>
      </c>
      <c r="G23" s="79">
        <f>E23*F23</f>
        <v>1980</v>
      </c>
      <c r="H23" s="91">
        <v>129</v>
      </c>
    </row>
    <row r="24" spans="1:8" s="11" customFormat="1" ht="17.25" thickBot="1">
      <c r="A24" s="33"/>
      <c r="B24" s="71" t="s">
        <v>65</v>
      </c>
      <c r="C24" s="92">
        <v>12</v>
      </c>
      <c r="D24" s="93">
        <v>12</v>
      </c>
      <c r="E24" s="94">
        <v>12</v>
      </c>
      <c r="F24" s="95">
        <v>320</v>
      </c>
      <c r="G24" s="79">
        <f>E24*F24</f>
        <v>3840</v>
      </c>
      <c r="H24" s="96">
        <v>226</v>
      </c>
    </row>
    <row r="25" spans="1:8" s="11" customFormat="1" ht="17.25" thickBot="1">
      <c r="A25" s="33"/>
      <c r="B25" s="71" t="s">
        <v>66</v>
      </c>
      <c r="C25" s="92"/>
      <c r="D25" s="93"/>
      <c r="E25" s="94"/>
      <c r="F25" s="95">
        <v>144</v>
      </c>
      <c r="G25" s="79">
        <v>144</v>
      </c>
      <c r="H25" s="96">
        <v>12</v>
      </c>
    </row>
    <row r="26" spans="1:8" s="11" customFormat="1" ht="17.25" thickBot="1">
      <c r="A26" s="33"/>
      <c r="B26" s="71" t="s">
        <v>67</v>
      </c>
      <c r="C26" s="92"/>
      <c r="D26" s="93"/>
      <c r="E26" s="94"/>
      <c r="F26" s="95">
        <v>140</v>
      </c>
      <c r="G26" s="79">
        <v>140</v>
      </c>
      <c r="H26" s="96">
        <v>14</v>
      </c>
    </row>
    <row r="27" spans="1:8" s="11" customFormat="1" ht="17.25" thickBot="1">
      <c r="A27" s="34"/>
      <c r="B27" s="73" t="s">
        <v>7</v>
      </c>
      <c r="C27" s="97">
        <f>C18+C21</f>
        <v>28</v>
      </c>
      <c r="D27" s="97">
        <f>D18+D21</f>
        <v>28</v>
      </c>
      <c r="E27" s="97">
        <f>E18+E21</f>
        <v>28</v>
      </c>
      <c r="F27" s="97">
        <v>336</v>
      </c>
      <c r="G27" s="97">
        <f>G18+G21</f>
        <v>9394</v>
      </c>
      <c r="H27" s="97">
        <f>H18+H21</f>
        <v>737</v>
      </c>
    </row>
    <row r="28" spans="1:8" s="11" customFormat="1" ht="17.25" thickBot="1">
      <c r="A28" s="35"/>
      <c r="B28" s="98" t="s">
        <v>8</v>
      </c>
      <c r="C28" s="99"/>
      <c r="D28" s="100"/>
      <c r="E28" s="101"/>
      <c r="F28" s="102"/>
      <c r="G28" s="79">
        <f>E28*F28</f>
        <v>0</v>
      </c>
      <c r="H28" s="103"/>
    </row>
    <row r="29" spans="1:8" s="11" customFormat="1" ht="16.5">
      <c r="A29" s="36"/>
      <c r="B29" s="104" t="s">
        <v>59</v>
      </c>
      <c r="C29" s="105">
        <v>30</v>
      </c>
      <c r="D29" s="106">
        <v>30</v>
      </c>
      <c r="E29" s="107">
        <v>30</v>
      </c>
      <c r="F29" s="108">
        <v>350</v>
      </c>
      <c r="G29" s="79">
        <f>E29*F29</f>
        <v>10500</v>
      </c>
      <c r="H29" s="109">
        <v>191</v>
      </c>
    </row>
    <row r="30" spans="1:8" s="11" customFormat="1" ht="16.5">
      <c r="A30" s="36"/>
      <c r="B30" s="104" t="s">
        <v>6</v>
      </c>
      <c r="C30" s="105"/>
      <c r="D30" s="106"/>
      <c r="E30" s="107"/>
      <c r="F30" s="108"/>
      <c r="G30" s="109"/>
      <c r="H30" s="109"/>
    </row>
    <row r="31" spans="1:8" s="11" customFormat="1" ht="17.25" thickBot="1">
      <c r="A31" s="37"/>
      <c r="B31" s="110" t="s">
        <v>9</v>
      </c>
      <c r="C31" s="111" t="s">
        <v>10</v>
      </c>
      <c r="D31" s="112" t="s">
        <v>10</v>
      </c>
      <c r="E31" s="113" t="s">
        <v>10</v>
      </c>
      <c r="F31" s="114" t="s">
        <v>10</v>
      </c>
      <c r="G31" s="115">
        <v>230</v>
      </c>
      <c r="H31" s="115" t="s">
        <v>10</v>
      </c>
    </row>
    <row r="32" spans="1:7" s="11" customFormat="1" ht="16.5" thickBot="1">
      <c r="A32" s="14"/>
      <c r="B32" s="13"/>
      <c r="C32" s="14"/>
      <c r="D32" s="14"/>
      <c r="E32" s="14"/>
      <c r="F32" s="14"/>
      <c r="G32" s="14"/>
    </row>
    <row r="33" spans="1:7" s="11" customFormat="1" ht="16.5" hidden="1" thickBot="1">
      <c r="A33" s="14"/>
      <c r="B33" s="13"/>
      <c r="C33" s="14"/>
      <c r="D33" s="14"/>
      <c r="E33" s="14"/>
      <c r="F33" s="14"/>
      <c r="G33" s="14"/>
    </row>
    <row r="34" spans="1:6" s="11" customFormat="1" ht="16.5" hidden="1" thickBot="1">
      <c r="A34" s="38"/>
      <c r="B34" s="15"/>
      <c r="C34" s="16"/>
      <c r="D34" s="16"/>
      <c r="E34" s="16"/>
      <c r="F34" s="16"/>
    </row>
    <row r="35" spans="1:6" s="11" customFormat="1" ht="33.75" thickBot="1">
      <c r="A35" s="48"/>
      <c r="B35" s="7" t="s">
        <v>13</v>
      </c>
      <c r="C35" s="49" t="s">
        <v>18</v>
      </c>
      <c r="D35" s="17"/>
      <c r="E35" s="16"/>
      <c r="F35" s="16"/>
    </row>
    <row r="36" spans="1:4" s="11" customFormat="1" ht="17.25" thickBot="1">
      <c r="A36" s="58" t="s">
        <v>4</v>
      </c>
      <c r="B36" s="74" t="s">
        <v>19</v>
      </c>
      <c r="C36" s="60"/>
      <c r="D36" s="12"/>
    </row>
    <row r="37" spans="1:2" s="11" customFormat="1" ht="15.75">
      <c r="A37" s="38"/>
      <c r="B37" s="18"/>
    </row>
    <row r="38" spans="1:5" s="11" customFormat="1" ht="36" customHeight="1">
      <c r="A38" s="38"/>
      <c r="B38" s="165" t="s">
        <v>43</v>
      </c>
      <c r="C38" s="165"/>
      <c r="D38" s="165"/>
      <c r="E38" s="12"/>
    </row>
    <row r="39" spans="1:5" s="11" customFormat="1" ht="15.75" hidden="1">
      <c r="A39" s="38"/>
      <c r="B39" s="20"/>
      <c r="C39" s="20"/>
      <c r="D39" s="20"/>
      <c r="E39" s="12"/>
    </row>
    <row r="40" spans="1:5" s="11" customFormat="1" ht="15.75" hidden="1">
      <c r="A40" s="38"/>
      <c r="B40" s="15"/>
      <c r="D40" s="12"/>
      <c r="E40" s="12"/>
    </row>
    <row r="41" spans="1:5" s="11" customFormat="1" ht="16.5">
      <c r="A41" s="44"/>
      <c r="B41" s="45" t="s">
        <v>20</v>
      </c>
      <c r="C41" s="46" t="s">
        <v>77</v>
      </c>
      <c r="D41" s="46"/>
      <c r="E41" s="12"/>
    </row>
    <row r="42" spans="1:5" s="11" customFormat="1" ht="17.25" thickBot="1">
      <c r="A42" s="44"/>
      <c r="B42" s="45"/>
      <c r="C42" s="47"/>
      <c r="D42" s="46"/>
      <c r="E42" s="12"/>
    </row>
    <row r="43" spans="1:5" s="11" customFormat="1" ht="33.75" thickBot="1">
      <c r="A43" s="48"/>
      <c r="B43" s="7" t="s">
        <v>13</v>
      </c>
      <c r="C43" s="49" t="s">
        <v>44</v>
      </c>
      <c r="D43" s="50"/>
      <c r="E43" s="12"/>
    </row>
    <row r="44" spans="1:5" s="19" customFormat="1" ht="17.25" thickBot="1">
      <c r="A44" s="51"/>
      <c r="B44" s="52" t="s">
        <v>45</v>
      </c>
      <c r="C44" s="53">
        <f>C45+C46+C47+C48+C49</f>
        <v>3855</v>
      </c>
      <c r="D44" s="54"/>
      <c r="E44" s="21"/>
    </row>
    <row r="45" spans="1:5" s="11" customFormat="1" ht="16.5">
      <c r="A45" s="55"/>
      <c r="B45" s="56" t="s">
        <v>69</v>
      </c>
      <c r="C45" s="57">
        <v>1059</v>
      </c>
      <c r="D45" s="46"/>
      <c r="E45" s="12"/>
    </row>
    <row r="46" spans="1:5" s="11" customFormat="1" ht="16.5">
      <c r="A46" s="70"/>
      <c r="B46" s="144" t="s">
        <v>70</v>
      </c>
      <c r="C46" s="145">
        <v>1034</v>
      </c>
      <c r="D46" s="46"/>
      <c r="E46" s="12"/>
    </row>
    <row r="47" spans="1:5" s="11" customFormat="1" ht="16.5">
      <c r="A47" s="143"/>
      <c r="B47" s="144" t="s">
        <v>71</v>
      </c>
      <c r="C47" s="145">
        <v>753</v>
      </c>
      <c r="D47" s="46"/>
      <c r="E47" s="12"/>
    </row>
    <row r="48" spans="1:5" s="11" customFormat="1" ht="16.5">
      <c r="A48" s="143"/>
      <c r="B48" s="144" t="s">
        <v>72</v>
      </c>
      <c r="C48" s="145">
        <v>313</v>
      </c>
      <c r="D48" s="46"/>
      <c r="E48" s="12"/>
    </row>
    <row r="49" spans="1:5" s="11" customFormat="1" ht="17.25" thickBot="1">
      <c r="A49" s="143"/>
      <c r="B49" s="144" t="s">
        <v>73</v>
      </c>
      <c r="C49" s="145">
        <v>696</v>
      </c>
      <c r="D49" s="46"/>
      <c r="E49" s="12"/>
    </row>
    <row r="50" spans="1:5" s="19" customFormat="1" ht="17.25" thickBot="1">
      <c r="A50" s="51"/>
      <c r="B50" s="52" t="s">
        <v>46</v>
      </c>
      <c r="C50" s="53"/>
      <c r="D50" s="54"/>
      <c r="E50" s="21"/>
    </row>
    <row r="51" spans="1:5" s="11" customFormat="1" ht="17.25" thickBot="1">
      <c r="A51" s="58"/>
      <c r="B51" s="59" t="s">
        <v>47</v>
      </c>
      <c r="C51" s="60">
        <v>0</v>
      </c>
      <c r="D51" s="46"/>
      <c r="E51" s="12"/>
    </row>
    <row r="52" spans="1:5" s="19" customFormat="1" ht="17.25" thickBot="1">
      <c r="A52" s="63"/>
      <c r="B52" s="64"/>
      <c r="C52" s="54"/>
      <c r="D52" s="54"/>
      <c r="E52" s="21"/>
    </row>
    <row r="53" spans="1:5" s="11" customFormat="1" ht="33.75" thickBot="1">
      <c r="A53" s="48"/>
      <c r="B53" s="7" t="s">
        <v>13</v>
      </c>
      <c r="C53" s="49" t="s">
        <v>18</v>
      </c>
      <c r="D53" s="50"/>
      <c r="E53" s="12"/>
    </row>
    <row r="54" spans="1:5" s="11" customFormat="1" ht="17.25" thickBot="1">
      <c r="A54" s="48"/>
      <c r="B54" s="123"/>
      <c r="C54" s="124"/>
      <c r="D54" s="50"/>
      <c r="E54" s="12"/>
    </row>
    <row r="55" spans="1:5" s="11" customFormat="1" ht="17.25" thickBot="1">
      <c r="A55" s="48"/>
      <c r="B55" s="125" t="s">
        <v>11</v>
      </c>
      <c r="C55" s="124"/>
      <c r="D55" s="50"/>
      <c r="E55" s="12"/>
    </row>
    <row r="56" spans="1:5" s="11" customFormat="1" ht="17.25" thickBot="1">
      <c r="A56" s="48"/>
      <c r="B56" s="123"/>
      <c r="C56" s="124"/>
      <c r="D56" s="50"/>
      <c r="E56" s="12"/>
    </row>
    <row r="57" spans="1:5" s="11" customFormat="1" ht="33.75" thickBot="1">
      <c r="A57" s="48"/>
      <c r="B57" s="125" t="s">
        <v>48</v>
      </c>
      <c r="C57" s="124">
        <f>C58+C59+C60+C61+C62</f>
        <v>8300</v>
      </c>
      <c r="D57" s="50"/>
      <c r="E57" s="12"/>
    </row>
    <row r="58" spans="1:5" s="11" customFormat="1" ht="16.5">
      <c r="A58" s="55"/>
      <c r="B58" s="56" t="s">
        <v>69</v>
      </c>
      <c r="C58" s="57">
        <v>1500</v>
      </c>
      <c r="D58" s="46"/>
      <c r="E58" s="12"/>
    </row>
    <row r="59" spans="1:5" s="11" customFormat="1" ht="16.5">
      <c r="A59" s="70"/>
      <c r="B59" s="144" t="s">
        <v>70</v>
      </c>
      <c r="C59" s="145">
        <v>1500</v>
      </c>
      <c r="D59" s="46"/>
      <c r="E59" s="12"/>
    </row>
    <row r="60" spans="1:5" s="11" customFormat="1" ht="16.5">
      <c r="A60" s="143"/>
      <c r="B60" s="144" t="s">
        <v>71</v>
      </c>
      <c r="C60" s="145">
        <v>1800</v>
      </c>
      <c r="D60" s="46"/>
      <c r="E60" s="12"/>
    </row>
    <row r="61" spans="1:5" s="11" customFormat="1" ht="16.5">
      <c r="A61" s="143"/>
      <c r="B61" s="144" t="s">
        <v>72</v>
      </c>
      <c r="C61" s="145">
        <v>1000</v>
      </c>
      <c r="D61" s="46"/>
      <c r="E61" s="12"/>
    </row>
    <row r="62" spans="1:5" s="11" customFormat="1" ht="17.25" thickBot="1">
      <c r="A62" s="143"/>
      <c r="B62" s="144" t="s">
        <v>73</v>
      </c>
      <c r="C62" s="145">
        <v>2500</v>
      </c>
      <c r="D62" s="46"/>
      <c r="E62" s="12"/>
    </row>
    <row r="63" spans="1:5" s="19" customFormat="1" ht="34.5" customHeight="1" thickBot="1">
      <c r="A63" s="51"/>
      <c r="B63" s="126" t="s">
        <v>49</v>
      </c>
      <c r="C63" s="53"/>
      <c r="D63" s="54"/>
      <c r="E63" s="21"/>
    </row>
    <row r="64" spans="1:5" s="11" customFormat="1" ht="17.25" thickBot="1">
      <c r="A64" s="55"/>
      <c r="B64" s="56"/>
      <c r="C64" s="57"/>
      <c r="D64" s="46"/>
      <c r="E64" s="12"/>
    </row>
    <row r="65" spans="1:5" s="19" customFormat="1" ht="17.25" thickBot="1">
      <c r="A65" s="51"/>
      <c r="B65" s="52" t="s">
        <v>50</v>
      </c>
      <c r="C65" s="53"/>
      <c r="D65" s="54"/>
      <c r="E65" s="21"/>
    </row>
    <row r="66" spans="1:5" s="11" customFormat="1" ht="17.25" thickBot="1">
      <c r="A66" s="58"/>
      <c r="B66" s="59" t="s">
        <v>47</v>
      </c>
      <c r="C66" s="60"/>
      <c r="D66" s="46"/>
      <c r="E66" s="12"/>
    </row>
    <row r="67" spans="1:5" s="19" customFormat="1" ht="9" customHeight="1">
      <c r="A67" s="63"/>
      <c r="B67" s="64"/>
      <c r="C67" s="54"/>
      <c r="D67" s="54"/>
      <c r="E67" s="21"/>
    </row>
    <row r="68" spans="1:5" s="19" customFormat="1" ht="16.5" hidden="1">
      <c r="A68" s="63"/>
      <c r="B68" s="64"/>
      <c r="C68" s="54"/>
      <c r="D68" s="54"/>
      <c r="E68" s="21"/>
    </row>
    <row r="69" spans="1:5" s="19" customFormat="1" ht="16.5">
      <c r="A69" s="63"/>
      <c r="B69" s="64" t="s">
        <v>51</v>
      </c>
      <c r="C69" s="54"/>
      <c r="D69" s="54"/>
      <c r="E69" s="21"/>
    </row>
    <row r="70" spans="1:5" s="19" customFormat="1" ht="17.25" thickBot="1">
      <c r="A70" s="63"/>
      <c r="B70" s="64"/>
      <c r="C70" s="54"/>
      <c r="D70" s="54"/>
      <c r="E70" s="21"/>
    </row>
    <row r="71" spans="1:5" s="19" customFormat="1" ht="33.75" thickBot="1">
      <c r="A71" s="63"/>
      <c r="B71" s="7" t="s">
        <v>13</v>
      </c>
      <c r="C71" s="49" t="s">
        <v>44</v>
      </c>
      <c r="D71" s="54"/>
      <c r="E71" s="21"/>
    </row>
    <row r="72" spans="1:5" s="19" customFormat="1" ht="17.25" thickBot="1">
      <c r="A72" s="63"/>
      <c r="B72" s="52" t="s">
        <v>52</v>
      </c>
      <c r="C72" s="53">
        <v>15188</v>
      </c>
      <c r="D72" s="54"/>
      <c r="E72" s="21"/>
    </row>
    <row r="73" spans="1:5" s="19" customFormat="1" ht="17.25" thickBot="1">
      <c r="A73" s="63"/>
      <c r="B73" s="64"/>
      <c r="C73" s="54"/>
      <c r="D73" s="54"/>
      <c r="E73" s="21"/>
    </row>
    <row r="74" spans="1:5" s="19" customFormat="1" ht="33.75" thickBot="1">
      <c r="A74" s="63"/>
      <c r="B74" s="7" t="s">
        <v>13</v>
      </c>
      <c r="C74" s="49" t="s">
        <v>18</v>
      </c>
      <c r="D74" s="54"/>
      <c r="E74" s="21"/>
    </row>
    <row r="75" spans="1:5" s="19" customFormat="1" ht="17.25" thickBot="1">
      <c r="A75" s="63"/>
      <c r="B75" s="52" t="s">
        <v>52</v>
      </c>
      <c r="C75" s="53">
        <v>14400</v>
      </c>
      <c r="D75" s="54"/>
      <c r="E75" s="21"/>
    </row>
    <row r="76" spans="1:5" s="19" customFormat="1" ht="15" customHeight="1" thickBot="1">
      <c r="A76" s="63"/>
      <c r="B76" s="64"/>
      <c r="C76" s="54"/>
      <c r="D76" s="54"/>
      <c r="E76" s="21"/>
    </row>
    <row r="77" spans="1:5" s="19" customFormat="1" ht="17.25" hidden="1" thickBot="1">
      <c r="A77" s="63"/>
      <c r="B77" s="64"/>
      <c r="C77" s="54"/>
      <c r="D77" s="54"/>
      <c r="E77" s="21"/>
    </row>
    <row r="78" spans="1:4" s="11" customFormat="1" ht="17.25" hidden="1" thickBot="1">
      <c r="A78" s="44"/>
      <c r="B78" s="65"/>
      <c r="C78" s="47"/>
      <c r="D78" s="47"/>
    </row>
    <row r="79" spans="1:7" s="19" customFormat="1" ht="16.5">
      <c r="A79" s="66" t="s">
        <v>12</v>
      </c>
      <c r="B79" s="159" t="s">
        <v>22</v>
      </c>
      <c r="C79" s="161" t="s">
        <v>23</v>
      </c>
      <c r="D79" s="163" t="s">
        <v>24</v>
      </c>
      <c r="E79" s="21"/>
      <c r="F79" s="21"/>
      <c r="G79" s="21"/>
    </row>
    <row r="80" spans="1:7" s="19" customFormat="1" ht="32.25" customHeight="1" thickBot="1">
      <c r="A80" s="67" t="s">
        <v>2</v>
      </c>
      <c r="B80" s="160"/>
      <c r="C80" s="162"/>
      <c r="D80" s="164"/>
      <c r="E80" s="21"/>
      <c r="F80" s="21"/>
      <c r="G80" s="21"/>
    </row>
    <row r="81" spans="1:5" s="19" customFormat="1" ht="17.25" thickBot="1">
      <c r="A81" s="72" t="s">
        <v>4</v>
      </c>
      <c r="B81" s="73" t="s">
        <v>11</v>
      </c>
      <c r="C81" s="133"/>
      <c r="D81" s="51" t="s">
        <v>25</v>
      </c>
      <c r="E81" s="21"/>
    </row>
    <row r="82" spans="1:5" s="19" customFormat="1" ht="16.5">
      <c r="A82" s="66"/>
      <c r="B82" s="132" t="s">
        <v>26</v>
      </c>
      <c r="C82" s="134"/>
      <c r="D82" s="138" t="s">
        <v>25</v>
      </c>
      <c r="E82" s="21"/>
    </row>
    <row r="83" spans="1:7" s="11" customFormat="1" ht="17.25" thickBot="1">
      <c r="A83" s="68" t="s">
        <v>4</v>
      </c>
      <c r="B83" s="69" t="s">
        <v>34</v>
      </c>
      <c r="C83" s="135"/>
      <c r="D83" s="61" t="s">
        <v>25</v>
      </c>
      <c r="E83" s="12"/>
      <c r="F83" s="12"/>
      <c r="G83" s="12"/>
    </row>
    <row r="84" spans="1:5" s="19" customFormat="1" ht="17.25" thickBot="1">
      <c r="A84" s="72" t="s">
        <v>5</v>
      </c>
      <c r="B84" s="73" t="s">
        <v>21</v>
      </c>
      <c r="C84" s="133">
        <f>C86+C87+C88+C89+C90</f>
        <v>4</v>
      </c>
      <c r="D84" s="139"/>
      <c r="E84" s="21"/>
    </row>
    <row r="85" spans="1:5" s="19" customFormat="1" ht="17.25" thickBot="1">
      <c r="A85" s="66"/>
      <c r="B85" s="132" t="s">
        <v>26</v>
      </c>
      <c r="C85" s="134"/>
      <c r="D85" s="149">
        <v>19503</v>
      </c>
      <c r="E85" s="21"/>
    </row>
    <row r="86" spans="1:5" s="11" customFormat="1" ht="16.5">
      <c r="A86" s="55"/>
      <c r="B86" s="56" t="s">
        <v>69</v>
      </c>
      <c r="C86" s="146">
        <v>1</v>
      </c>
      <c r="D86" s="62">
        <v>19503</v>
      </c>
      <c r="E86" s="12"/>
    </row>
    <row r="87" spans="1:5" s="11" customFormat="1" ht="16.5">
      <c r="A87" s="70"/>
      <c r="B87" s="144" t="s">
        <v>70</v>
      </c>
      <c r="C87" s="147">
        <v>1</v>
      </c>
      <c r="D87" s="62">
        <v>19503</v>
      </c>
      <c r="E87" s="12"/>
    </row>
    <row r="88" spans="1:5" s="11" customFormat="1" ht="16.5">
      <c r="A88" s="143"/>
      <c r="B88" s="144" t="s">
        <v>71</v>
      </c>
      <c r="C88" s="147">
        <v>0.5</v>
      </c>
      <c r="D88" s="62">
        <v>19503</v>
      </c>
      <c r="E88" s="12"/>
    </row>
    <row r="89" spans="1:5" s="11" customFormat="1" ht="16.5">
      <c r="A89" s="143"/>
      <c r="B89" s="144" t="s">
        <v>72</v>
      </c>
      <c r="C89" s="147">
        <v>0.5</v>
      </c>
      <c r="D89" s="62">
        <v>19503</v>
      </c>
      <c r="E89" s="12"/>
    </row>
    <row r="90" spans="1:5" s="11" customFormat="1" ht="17.25" thickBot="1">
      <c r="A90" s="143"/>
      <c r="B90" s="144" t="s">
        <v>73</v>
      </c>
      <c r="C90" s="147">
        <v>1</v>
      </c>
      <c r="D90" s="150">
        <v>19503</v>
      </c>
      <c r="E90" s="12"/>
    </row>
    <row r="91" spans="1:7" s="19" customFormat="1" ht="17.25" thickBot="1">
      <c r="A91" s="127" t="s">
        <v>14</v>
      </c>
      <c r="B91" s="128" t="s">
        <v>53</v>
      </c>
      <c r="C91" s="136"/>
      <c r="D91" s="148"/>
      <c r="E91" s="21"/>
      <c r="F91" s="21"/>
      <c r="G91" s="21"/>
    </row>
    <row r="92" spans="1:7" s="11" customFormat="1" ht="16.5">
      <c r="A92" s="131"/>
      <c r="B92" s="132" t="s">
        <v>26</v>
      </c>
      <c r="C92" s="135"/>
      <c r="D92" s="62"/>
      <c r="E92" s="12"/>
      <c r="F92" s="12"/>
      <c r="G92" s="12"/>
    </row>
    <row r="93" spans="1:7" s="11" customFormat="1" ht="16.5">
      <c r="A93" s="131"/>
      <c r="B93" s="69" t="s">
        <v>52</v>
      </c>
      <c r="C93" s="135">
        <v>18</v>
      </c>
      <c r="D93" s="62"/>
      <c r="E93" s="12"/>
      <c r="F93" s="12"/>
      <c r="G93" s="12"/>
    </row>
    <row r="94" spans="1:7" s="11" customFormat="1" ht="17.25" thickBot="1">
      <c r="A94" s="129"/>
      <c r="B94" s="130" t="s">
        <v>7</v>
      </c>
      <c r="C94" s="137"/>
      <c r="D94" s="140"/>
      <c r="E94" s="12"/>
      <c r="F94" s="12"/>
      <c r="G94" s="12"/>
    </row>
    <row r="95" spans="1:7" s="11" customFormat="1" ht="7.5" customHeight="1">
      <c r="A95" s="39"/>
      <c r="B95" s="22"/>
      <c r="C95" s="21"/>
      <c r="D95" s="21"/>
      <c r="E95" s="12"/>
      <c r="F95" s="12"/>
      <c r="G95" s="12"/>
    </row>
    <row r="96" spans="2:7" ht="8.25" customHeight="1">
      <c r="B96" s="42"/>
      <c r="C96" s="43"/>
      <c r="D96" s="43"/>
      <c r="E96" s="41"/>
      <c r="F96" s="41"/>
      <c r="G96" s="23"/>
    </row>
    <row r="97" spans="1:16" s="142" customFormat="1" ht="15.75">
      <c r="A97" s="8"/>
      <c r="B97" s="141" t="s">
        <v>54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ht="15.75">
      <c r="B98" s="5" t="s">
        <v>76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7" ht="15.75">
      <c r="A99" s="27"/>
      <c r="B99" s="24"/>
      <c r="C99" s="26"/>
      <c r="D99" s="26"/>
      <c r="E99" s="26"/>
      <c r="F99" s="26"/>
      <c r="G99" s="23"/>
    </row>
    <row r="100" spans="2:6" ht="18.75">
      <c r="B100" s="2" t="s">
        <v>27</v>
      </c>
      <c r="C100" s="116" t="s">
        <v>33</v>
      </c>
      <c r="D100" s="116"/>
      <c r="E100" s="116" t="s">
        <v>74</v>
      </c>
      <c r="F100" s="116"/>
    </row>
    <row r="101" spans="2:6" ht="18.75">
      <c r="B101" s="2"/>
      <c r="C101" s="166" t="s">
        <v>31</v>
      </c>
      <c r="D101" s="166"/>
      <c r="E101" s="166" t="s">
        <v>30</v>
      </c>
      <c r="F101" s="166"/>
    </row>
    <row r="102" spans="2:6" ht="18.75">
      <c r="B102" s="2" t="s">
        <v>15</v>
      </c>
      <c r="C102" s="116" t="s">
        <v>33</v>
      </c>
      <c r="D102" s="116"/>
      <c r="E102" s="116" t="s">
        <v>75</v>
      </c>
      <c r="F102" s="116"/>
    </row>
    <row r="103" spans="2:7" ht="18.75">
      <c r="B103" s="2" t="s">
        <v>32</v>
      </c>
      <c r="C103" s="166" t="s">
        <v>31</v>
      </c>
      <c r="D103" s="166"/>
      <c r="E103" s="167" t="s">
        <v>30</v>
      </c>
      <c r="F103" s="167"/>
      <c r="G103" s="23"/>
    </row>
    <row r="104" spans="2:7" ht="18.75">
      <c r="B104" s="2"/>
      <c r="C104" s="116"/>
      <c r="D104" s="116"/>
      <c r="E104" s="117"/>
      <c r="F104" s="117"/>
      <c r="G104" s="23"/>
    </row>
  </sheetData>
  <sheetProtection/>
  <mergeCells count="22">
    <mergeCell ref="C101:D101"/>
    <mergeCell ref="C103:D103"/>
    <mergeCell ref="E101:F101"/>
    <mergeCell ref="E103:F103"/>
    <mergeCell ref="G1:H1"/>
    <mergeCell ref="G2:H2"/>
    <mergeCell ref="E12:F12"/>
    <mergeCell ref="C12:D12"/>
    <mergeCell ref="A6:I6"/>
    <mergeCell ref="A7:I7"/>
    <mergeCell ref="B79:B80"/>
    <mergeCell ref="C79:C80"/>
    <mergeCell ref="D79:D80"/>
    <mergeCell ref="G16:G17"/>
    <mergeCell ref="B38:D38"/>
    <mergeCell ref="F16:F17"/>
    <mergeCell ref="A16:A17"/>
    <mergeCell ref="B16:B17"/>
    <mergeCell ref="C16:E16"/>
    <mergeCell ref="A8:H8"/>
    <mergeCell ref="A9:H9"/>
    <mergeCell ref="H16:H17"/>
  </mergeCells>
  <printOptions/>
  <pageMargins left="0.4724409448818898" right="0" top="0.35433070866141736" bottom="0.2362204724409449" header="0.1968503937007874" footer="0.15748031496062992"/>
  <pageSetup fitToHeight="8" fitToWidth="1" horizontalDpi="600" verticalDpi="600" orientation="landscape" paperSize="9" scale="60" r:id="rId1"/>
  <rowBreaks count="2" manualBreakCount="2">
    <brk id="27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2012-12-20T07:09:45Z</cp:lastPrinted>
  <dcterms:created xsi:type="dcterms:W3CDTF">1996-10-08T23:32:33Z</dcterms:created>
  <dcterms:modified xsi:type="dcterms:W3CDTF">2013-11-12T05:36:16Z</dcterms:modified>
  <cp:category/>
  <cp:version/>
  <cp:contentType/>
  <cp:contentStatus/>
</cp:coreProperties>
</file>